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opezn\Documents\"/>
    </mc:Choice>
  </mc:AlternateContent>
  <xr:revisionPtr revIDLastSave="0" documentId="8_{C609EFE3-4059-4774-A65B-DF1B4D8F7F6C}" xr6:coauthVersionLast="47" xr6:coauthVersionMax="47" xr10:uidLastSave="{00000000-0000-0000-0000-000000000000}"/>
  <bookViews>
    <workbookView xWindow="-120" yWindow="-120" windowWidth="29040" windowHeight="15720" xr2:uid="{46E1F308-269E-4CBA-8AE3-6F9AF94DD2FE}"/>
  </bookViews>
  <sheets>
    <sheet name="Annex III - parc vehicles" sheetId="1" r:id="rId1"/>
  </sheets>
  <externalReferences>
    <externalReference r:id="rId2"/>
  </externalReferences>
  <definedNames>
    <definedName name="_xlnm.Print_Area" localSheetId="0">'Annex III - parc vehicles'!$A$4:$G$15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16" i="1" s="1"/>
</calcChain>
</file>

<file path=xl/sharedStrings.xml><?xml version="1.0" encoding="utf-8"?>
<sst xmlns="http://schemas.openxmlformats.org/spreadsheetml/2006/main" count="21" uniqueCount="12">
  <si>
    <t>Numeral</t>
  </si>
  <si>
    <t>Identificació del vehicle</t>
  </si>
  <si>
    <t>Criteris ambiental</t>
  </si>
  <si>
    <t>Marca</t>
  </si>
  <si>
    <t>Model</t>
  </si>
  <si>
    <t>Data 1a matriculació</t>
  </si>
  <si>
    <t>Antiguetat (dies)</t>
  </si>
  <si>
    <r>
      <t>Emisió CO</t>
    </r>
    <r>
      <rPr>
        <b/>
        <sz val="11"/>
        <color theme="1"/>
        <rFont val="Calibri"/>
        <family val="2"/>
      </rPr>
      <t>² (b)</t>
    </r>
  </si>
  <si>
    <t>Classificació nergètica</t>
  </si>
  <si>
    <t>Sense classificació</t>
  </si>
  <si>
    <t>(a) antiguetat del vehicle respecte 31/12/2018</t>
  </si>
  <si>
    <r>
      <t>(b) emissions de CO</t>
    </r>
    <r>
      <rPr>
        <sz val="11"/>
        <color theme="1"/>
        <rFont val="Calibri"/>
        <family val="2"/>
      </rPr>
      <t>² en circuit urbà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</si>
</sst>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4" fontId="0" fillId="0" borderId="1" xfId="0" applyNumberFormat="1" applyBorder="1"/>
    <xf numFmtId="0" fontId="0" fillId="0" borderId="1" xfId="0" applyBorder="1"/>
    <xf numFmtId="0" fontId="0" fillId="0" borderId="5" xfId="0" applyBorder="1"/>
    <xf numFmtId="0" fontId="0" fillId="3" borderId="6" xfId="0" applyFill="1" applyBorder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opezn/AppData/Local/Microsoft/Windows/INetCache/Content.Outlook/J8TYVRLC/Annex%20plec%20ambul&#224;ncies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 III - parc vehicles"/>
      <sheetName val="Annex II"/>
      <sheetName val="Annex I"/>
      <sheetName val="Annex valoració"/>
      <sheetName val="Hoja2"/>
    </sheetNames>
    <sheetDataSet>
      <sheetData sheetId="0"/>
      <sheetData sheetId="1"/>
      <sheetData sheetId="2"/>
      <sheetData sheetId="3"/>
      <sheetData sheetId="4">
        <row r="10">
          <cell r="B10">
            <v>43465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6273-05D7-497E-A4DD-4E67659A834D}">
  <sheetPr>
    <pageSetUpPr fitToPage="1"/>
  </sheetPr>
  <dimension ref="A4:H18"/>
  <sheetViews>
    <sheetView tabSelected="1" workbookViewId="0">
      <selection activeCell="N16" sqref="N16"/>
    </sheetView>
  </sheetViews>
  <sheetFormatPr baseColWidth="10" defaultRowHeight="15" x14ac:dyDescent="0.25"/>
  <cols>
    <col min="1" max="1" width="8.7109375" bestFit="1" customWidth="1"/>
    <col min="3" max="3" width="14.28515625" bestFit="1" customWidth="1"/>
    <col min="4" max="4" width="18.85546875" bestFit="1" customWidth="1"/>
    <col min="5" max="5" width="16.140625" bestFit="1" customWidth="1"/>
    <col min="6" max="6" width="24.42578125" hidden="1" customWidth="1"/>
    <col min="7" max="7" width="20.5703125" hidden="1" customWidth="1"/>
  </cols>
  <sheetData>
    <row r="4" spans="1:8" ht="15" customHeight="1" x14ac:dyDescent="0.25">
      <c r="A4" s="11" t="s">
        <v>0</v>
      </c>
      <c r="B4" s="12" t="s">
        <v>1</v>
      </c>
      <c r="C4" s="12"/>
      <c r="D4" s="13" t="s">
        <v>2</v>
      </c>
      <c r="E4" s="14"/>
      <c r="F4" s="14"/>
      <c r="G4" s="15"/>
    </row>
    <row r="5" spans="1:8" x14ac:dyDescent="0.25">
      <c r="A5" s="11"/>
      <c r="B5" s="1" t="s">
        <v>3</v>
      </c>
      <c r="C5" s="1" t="s">
        <v>4</v>
      </c>
      <c r="D5" s="2" t="s">
        <v>5</v>
      </c>
      <c r="E5" s="2" t="s">
        <v>6</v>
      </c>
      <c r="F5" s="3" t="s">
        <v>7</v>
      </c>
      <c r="G5" s="3" t="s">
        <v>8</v>
      </c>
      <c r="H5" s="4"/>
    </row>
    <row r="6" spans="1:8" x14ac:dyDescent="0.25">
      <c r="A6" s="5">
        <v>1</v>
      </c>
      <c r="B6" s="6"/>
      <c r="C6" s="6"/>
      <c r="D6" s="7">
        <v>36526</v>
      </c>
      <c r="E6" s="8" t="str">
        <f>IF(ISBLANK(B6),"",DAYS360(D6,[1]Hoja2!$B$10,TRUE))</f>
        <v/>
      </c>
      <c r="F6" s="8"/>
      <c r="G6" s="8" t="s">
        <v>9</v>
      </c>
    </row>
    <row r="7" spans="1:8" x14ac:dyDescent="0.25">
      <c r="A7" s="5">
        <v>2</v>
      </c>
      <c r="B7" s="6"/>
      <c r="C7" s="6"/>
      <c r="D7" s="7">
        <v>36892</v>
      </c>
      <c r="E7" s="8" t="str">
        <f>IF(ISBLANK(B7),"",DAYS360(D7,[1]Hoja2!$B$10,TRUE))</f>
        <v/>
      </c>
      <c r="F7" s="8"/>
      <c r="G7" s="8" t="s">
        <v>9</v>
      </c>
    </row>
    <row r="8" spans="1:8" x14ac:dyDescent="0.25">
      <c r="A8" s="5">
        <v>3</v>
      </c>
      <c r="B8" s="6"/>
      <c r="C8" s="6"/>
      <c r="D8" s="7">
        <v>37257</v>
      </c>
      <c r="E8" s="8" t="str">
        <f>IF(ISBLANK(B8),"",DAYS360(D8,[1]Hoja2!$B$10,TRUE))</f>
        <v/>
      </c>
      <c r="F8" s="8"/>
      <c r="G8" s="8" t="s">
        <v>9</v>
      </c>
    </row>
    <row r="9" spans="1:8" x14ac:dyDescent="0.25">
      <c r="A9" s="5">
        <v>4</v>
      </c>
      <c r="B9" s="6"/>
      <c r="C9" s="6"/>
      <c r="D9" s="7">
        <v>36526</v>
      </c>
      <c r="E9" s="8" t="str">
        <f>IF(ISBLANK(B9),"",DAYS360(D9,[1]Hoja2!$B$10,TRUE))</f>
        <v/>
      </c>
      <c r="F9" s="8"/>
      <c r="G9" s="8" t="s">
        <v>9</v>
      </c>
    </row>
    <row r="10" spans="1:8" x14ac:dyDescent="0.25">
      <c r="A10" s="5">
        <v>5</v>
      </c>
      <c r="B10" s="6"/>
      <c r="C10" s="6"/>
      <c r="D10" s="7">
        <v>36526</v>
      </c>
      <c r="E10" s="8" t="str">
        <f>IF(ISBLANK(B10),"",DAYS360(D10,[1]Hoja2!$B$10,TRUE))</f>
        <v/>
      </c>
      <c r="F10" s="8"/>
      <c r="G10" s="8" t="s">
        <v>9</v>
      </c>
    </row>
    <row r="11" spans="1:8" x14ac:dyDescent="0.25">
      <c r="A11" s="5">
        <v>6</v>
      </c>
      <c r="B11" s="6"/>
      <c r="C11" s="6"/>
      <c r="D11" s="7">
        <v>36526</v>
      </c>
      <c r="E11" s="8" t="str">
        <f>IF(ISBLANK(B11),"",DAYS360(D11,[1]Hoja2!$B$10,TRUE))</f>
        <v/>
      </c>
      <c r="F11" s="8"/>
      <c r="G11" s="8" t="s">
        <v>9</v>
      </c>
    </row>
    <row r="12" spans="1:8" x14ac:dyDescent="0.25">
      <c r="A12" s="5">
        <v>7</v>
      </c>
      <c r="B12" s="6"/>
      <c r="C12" s="6"/>
      <c r="D12" s="7">
        <v>36526</v>
      </c>
      <c r="E12" s="8" t="str">
        <f>IF(ISBLANK(B12),"",DAYS360(D12,[1]Hoja2!$B$10,TRUE))</f>
        <v/>
      </c>
      <c r="F12" s="8"/>
      <c r="G12" s="8" t="s">
        <v>9</v>
      </c>
    </row>
    <row r="13" spans="1:8" x14ac:dyDescent="0.25">
      <c r="A13" s="5">
        <v>8</v>
      </c>
      <c r="B13" s="6"/>
      <c r="C13" s="6"/>
      <c r="D13" s="7">
        <v>36526</v>
      </c>
      <c r="E13" s="8" t="str">
        <f>IF(ISBLANK(B13),"",DAYS360(D13,[1]Hoja2!$B$10,TRUE))</f>
        <v/>
      </c>
      <c r="F13" s="8"/>
      <c r="G13" s="8" t="s">
        <v>9</v>
      </c>
    </row>
    <row r="14" spans="1:8" x14ac:dyDescent="0.25">
      <c r="A14" s="5">
        <v>9</v>
      </c>
      <c r="B14" s="6"/>
      <c r="C14" s="6"/>
      <c r="D14" s="7">
        <v>36526</v>
      </c>
      <c r="E14" s="8" t="str">
        <f>IF(ISBLANK(B14),"",DAYS360(D14,[1]Hoja2!$B$10,TRUE))</f>
        <v/>
      </c>
      <c r="F14" s="8"/>
      <c r="G14" s="8" t="s">
        <v>9</v>
      </c>
    </row>
    <row r="15" spans="1:8" ht="15.75" thickBot="1" x14ac:dyDescent="0.3">
      <c r="A15" s="5">
        <v>10</v>
      </c>
      <c r="B15" s="6"/>
      <c r="C15" s="6"/>
      <c r="D15" s="7">
        <v>36526</v>
      </c>
      <c r="E15" s="9" t="str">
        <f>IF(ISBLANK(B15),"",DAYS360(D15,[1]Hoja2!$B$10,TRUE))</f>
        <v/>
      </c>
      <c r="F15" s="8"/>
      <c r="G15" s="8" t="s">
        <v>9</v>
      </c>
    </row>
    <row r="16" spans="1:8" ht="15.75" thickBot="1" x14ac:dyDescent="0.3">
      <c r="E16" s="10">
        <f>IFERROR(AVERAGE(E6:E15),0)</f>
        <v>0</v>
      </c>
    </row>
    <row r="17" spans="2:2" x14ac:dyDescent="0.25">
      <c r="B17" t="s">
        <v>10</v>
      </c>
    </row>
    <row r="18" spans="2:2" x14ac:dyDescent="0.25">
      <c r="B18" t="s">
        <v>11</v>
      </c>
    </row>
  </sheetData>
  <mergeCells count="3">
    <mergeCell ref="A4:A5"/>
    <mergeCell ref="B4:C4"/>
    <mergeCell ref="D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&amp;C&amp;"-,Negrita"&amp;14ANNEX 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Annex III - parc vehicles</vt:lpstr>
      <vt:lpstr>'Annex III - parc vehicles'!Área_de_impresión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Lopez Nuñez</dc:creator>
  <cp:lastModifiedBy>Eduardo Lopez Nuñez</cp:lastModifiedBy>
  <dcterms:created xsi:type="dcterms:W3CDTF">2024-12-09T21:02:04Z</dcterms:created>
  <dcterms:modified xsi:type="dcterms:W3CDTF">2025-04-21T09:48:08Z</dcterms:modified>
</cp:coreProperties>
</file>